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000" windowHeight="12120" activeTab="0"/>
  </bookViews>
  <sheets>
    <sheet name="на июль" sheetId="1" r:id="rId1"/>
  </sheets>
  <definedNames>
    <definedName name="_GoBack" localSheetId="0">'на июль'!$A$2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<sst xmlns="http://schemas.openxmlformats.org/spreadsheetml/2006/main" count="579" uniqueCount="231">
  <si>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</si>
  <si>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</si>
  <si>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</si>
  <si>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</si>
  <si>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</si>
  <si>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</si>
  <si>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</si>
  <si>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</si>
  <si>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</si>
  <si>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</si>
  <si>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</si>
  <si>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</si>
  <si>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</si>
  <si>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</si>
  <si>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</si>
  <si>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</si>
  <si>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</si>
  <si>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</si>
  <si>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</si>
  <si>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</si>
  <si>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</si>
  <si>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</si>
  <si>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</si>
  <si>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</si>
  <si>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</si>
  <si>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</si>
  <si>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</si>
  <si>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</si>
  <si>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</si>
  <si>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</si>
  <si>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</si>
  <si>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</si>
  <si>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</si>
  <si>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</si>
  <si>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</si>
  <si>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</si>
  <si>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</si>
  <si>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</si>
  <si>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</si>
  <si>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</si>
  <si>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</si>
  <si>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</si>
  <si>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</si>
  <si>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</si>
  <si>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</si>
  <si>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</si>
  <si>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</si>
  <si>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</si>
  <si>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</si>
  <si>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</si>
  <si>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</si>
  <si>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</si>
  <si>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</si>
  <si>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</si>
  <si>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</si>
  <si>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</si>
  <si>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</si>
  <si>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</si>
  <si>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</si>
  <si>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</si>
  <si>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</si>
  <si>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</si>
  <si>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</si>
  <si>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</si>
  <si>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</si>
  <si>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</si>
  <si>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</si>
  <si>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</si>
  <si>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</si>
  <si>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</si>
  <si>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</si>
  <si>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</si>
  <si>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</si>
  <si>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</si>
  <si>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</si>
  <si>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</si>
  <si>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</si>
  <si>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</si>
  <si>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</si>
  <si>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</si>
  <si>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</si>
  <si>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</si>
  <si>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</si>
  <si>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</si>
  <si>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</si>
  <si>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</si>
  <si>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</si>
  <si>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</si>
  <si>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</si>
  <si>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</si>
  <si>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</si>
  <si>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</si>
  <si>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</si>
  <si>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</si>
  <si>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</si>
  <si>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</si>
  <si>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</si>
  <si>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</si>
  <si>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</si>
  <si>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</si>
  <si>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</si>
  <si>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</si>
  <si>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</si>
  <si>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</si>
  <si>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</si>
  <si>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</si>
  <si>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</si>
  <si>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</si>
  <si>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</si>
  <si>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</si>
  <si>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</si>
  <si>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</si>
  <si>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</si>
  <si>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</si>
  <si>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</si>
  <si>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</si>
  <si>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</si>
  <si>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</si>
  <si>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</si>
  <si>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</si>
  <si>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</si>
  <si>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</si>
  <si>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</si>
  <si>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</si>
  <si>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</si>
  <si>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</si>
  <si>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</si>
  <si>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</si>
  <si>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</si>
  <si>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</si>
  <si>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</si>
  <si>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</si>
  <si>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</si>
  <si>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</si>
  <si>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</si>
  <si>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</si>
  <si>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</si>
  <si>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</si>
  <si>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</si>
  <si>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</si>
  <si>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</si>
  <si>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</si>
  <si>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</si>
  <si>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</si>
  <si>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</si>
  <si>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</si>
  <si>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</si>
  <si>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</si>
  <si>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</si>
  <si>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</si>
  <si>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</si>
  <si>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</si>
  <si>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</si>
  <si>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</si>
  <si>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</si>
  <si>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</si>
  <si>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</si>
  <si>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</si>
  <si>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</si>
  <si>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</si>
  <si>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</si>
  <si>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</si>
  <si>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</si>
  <si>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</si>
  <si>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</si>
  <si>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</si>
  <si>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</si>
  <si>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</si>
  <si>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</si>
  <si>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</si>
  <si>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</si>
  <si>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</si>
  <si>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</si>
  <si>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</si>
  <si>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</si>
  <si>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</si>
  <si>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</si>
  <si>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</si>
  <si>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</si>
  <si>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</si>
  <si>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</si>
  <si>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</si>
  <si>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</si>
  <si>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</si>
  <si>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</si>
  <si>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</si>
  <si>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</si>
  <si>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</si>
  <si>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</si>
  <si>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</si>
  <si>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</si>
  <si>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</si>
  <si>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</si>
  <si>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</si>
  <si>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</si>
  <si>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</si>
  <si>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</si>
  <si>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</si>
  <si>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</si>
  <si>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</si>
  <si>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</si>
  <si>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</si>
  <si>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</si>
  <si>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</si>
  <si>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</si>
  <si>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</si>
  <si>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</si>
  <si>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</si>
  <si>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</si>
  <si>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</si>
  <si>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</si>
  <si>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</si>
  <si>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</si>
  <si>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</si>
  <si>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</si>
  <si>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</si>
  <si>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</si>
  <si>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</si>
  <si>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</si>
  <si>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</si>
  <si>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</si>
  <si>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</si>
  <si>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</si>
  <si>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</si>
  <si>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</si>
  <si>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</si>
  <si>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</si>
  <si>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</si>
  <si>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</si>
  <si>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</si>
  <si>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июль месяц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</si>
</sst>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23" xfId="0" applyFont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33" borderId="26" xfId="0" applyFont="1" applyFill="1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22" xfId="0" applyFont="1" applyBorder="1" applyAlignment="1">
      <alignment/>
    </xf>
    <xf numFmtId="176" fontId="38" fillId="0" borderId="12" xfId="0" applyNumberFormat="1" applyFont="1" applyBorder="1" applyAlignment="1">
      <alignment horizontal="center"/>
    </xf>
    <xf numFmtId="0" fontId="38" fillId="0" borderId="27" xfId="0" applyFont="1" applyBorder="1" applyAlignment="1">
      <alignment/>
    </xf>
    <xf numFmtId="176" fontId="38" fillId="0" borderId="0" xfId="0" applyNumberFormat="1" applyFont="1" applyAlignment="1">
      <alignment horizontal="center"/>
    </xf>
    <xf numFmtId="0" fontId="38" fillId="0" borderId="28" xfId="0" applyFont="1" applyBorder="1" applyAlignment="1">
      <alignment/>
    </xf>
    <xf numFmtId="176" fontId="38" fillId="0" borderId="17" xfId="0" applyNumberFormat="1" applyFont="1" applyBorder="1" applyAlignment="1">
      <alignment horizontal="center"/>
    </xf>
    <xf numFmtId="0" fontId="38" fillId="0" borderId="27" xfId="0" applyFont="1" applyFill="1" applyBorder="1" applyAlignment="1">
      <alignment/>
    </xf>
    <xf numFmtId="176" fontId="38" fillId="0" borderId="19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center"/>
    </xf>
    <xf numFmtId="0" fontId="38" fillId="0" borderId="21" xfId="0" applyFont="1" applyFill="1" applyBorder="1" applyAlignment="1">
      <alignment/>
    </xf>
    <xf numFmtId="176" fontId="38" fillId="0" borderId="20" xfId="0" applyNumberFormat="1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27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0" fontId="38" fillId="0" borderId="28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8" zoomScaleNormal="80" zoomScaleSheetLayoutView="9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" sqref="E6:E7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42" t="s">
        <v>229</v>
      </c>
      <c r="B2" s="42"/>
      <c r="C2" s="42"/>
      <c r="D2" s="42"/>
      <c r="E2" s="42"/>
      <c r="F2" s="42"/>
      <c r="G2" s="42"/>
      <c r="H2" s="42"/>
      <c r="I2" s="42"/>
    </row>
    <row r="3" spans="1:9" ht="18.75">
      <c r="A3" s="42" t="s">
        <v>230</v>
      </c>
      <c r="B3" s="42"/>
      <c r="C3" s="42"/>
      <c r="D3" s="42"/>
      <c r="E3" s="42"/>
      <c r="F3" s="42"/>
      <c r="G3" s="42"/>
      <c r="H3" s="42"/>
      <c r="I3" s="42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43" t="s">
        <v>0</v>
      </c>
      <c r="B6" s="43" t="s">
        <v>139</v>
      </c>
      <c r="C6" s="44" t="s">
        <v>1</v>
      </c>
      <c r="D6" s="43" t="s">
        <v>2</v>
      </c>
      <c r="E6" s="43" t="s">
        <v>3</v>
      </c>
      <c r="F6" s="43" t="s">
        <v>4</v>
      </c>
      <c r="G6" s="43" t="s">
        <v>140</v>
      </c>
      <c r="H6" s="43" t="s">
        <v>5</v>
      </c>
      <c r="I6" s="43" t="s">
        <v>6</v>
      </c>
    </row>
    <row r="7" spans="1:9" s="2" customFormat="1" ht="19.5" thickBot="1">
      <c r="A7" s="45"/>
      <c r="B7" s="45"/>
      <c r="C7" s="46"/>
      <c r="D7" s="45"/>
      <c r="E7" s="45"/>
      <c r="F7" s="45"/>
      <c r="G7" s="45"/>
      <c r="H7" s="45"/>
      <c r="I7" s="45"/>
    </row>
    <row r="8" spans="1:10" ht="19.5" thickBot="1">
      <c r="A8" s="47"/>
      <c r="B8" s="48"/>
      <c r="C8" s="49"/>
      <c r="D8" s="50"/>
      <c r="E8" s="48"/>
      <c r="F8" s="50"/>
      <c r="G8" s="50"/>
      <c r="H8" s="50"/>
      <c r="I8" s="50"/>
      <c r="J8" s="3"/>
    </row>
    <row r="9" spans="1:9" ht="18.75">
      <c r="A9" s="4">
        <v>1</v>
      </c>
      <c r="B9" s="5">
        <v>1</v>
      </c>
      <c r="C9" s="51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2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53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4">
        <v>0.5</v>
      </c>
      <c r="I10" s="5">
        <f>((G10*0.8)/1000)-H10</f>
        <v>4.54</v>
      </c>
    </row>
    <row r="11" spans="1:9" ht="18.75">
      <c r="A11" s="13">
        <f>A10+1</f>
        <v>3</v>
      </c>
      <c r="B11" s="14">
        <v>3</v>
      </c>
      <c r="C11" s="55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6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57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4">
        <v>0.1</v>
      </c>
      <c r="I12" s="20">
        <f>((G12*0.8)/1000)-H12</f>
        <v>4.94</v>
      </c>
    </row>
    <row r="13" spans="1:9" ht="18.75">
      <c r="A13" s="9"/>
      <c r="B13" s="10"/>
      <c r="C13" s="53"/>
      <c r="D13" s="11" t="s">
        <v>134</v>
      </c>
      <c r="E13" s="12"/>
      <c r="F13" s="11" t="s">
        <v>115</v>
      </c>
      <c r="G13" s="10">
        <v>6300</v>
      </c>
      <c r="H13" s="54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8">
        <v>0.47</v>
      </c>
      <c r="I14" s="36">
        <f t="shared" si="0"/>
        <v>0.33000000000000007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59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51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2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53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4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6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51"/>
      <c r="D19" s="6" t="s">
        <v>134</v>
      </c>
      <c r="E19" s="7"/>
      <c r="F19" s="6" t="s">
        <v>118</v>
      </c>
      <c r="G19" s="5">
        <v>10000</v>
      </c>
      <c r="H19" s="52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57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4">
        <v>0</v>
      </c>
      <c r="I20" s="20">
        <f t="shared" si="0"/>
        <v>5.04</v>
      </c>
    </row>
    <row r="21" spans="1:9" ht="18.75">
      <c r="A21" s="9"/>
      <c r="B21" s="10"/>
      <c r="C21" s="53"/>
      <c r="D21" s="11" t="s">
        <v>134</v>
      </c>
      <c r="E21" s="12"/>
      <c r="F21" s="11" t="s">
        <v>118</v>
      </c>
      <c r="G21" s="10">
        <v>6300</v>
      </c>
      <c r="H21" s="54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62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51"/>
      <c r="D23" s="6" t="s">
        <v>134</v>
      </c>
      <c r="E23" s="7"/>
      <c r="F23" s="6" t="s">
        <v>119</v>
      </c>
      <c r="G23" s="5">
        <v>1000</v>
      </c>
      <c r="H23" s="52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53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4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55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6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53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4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62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-10.7</v>
      </c>
      <c r="I27" s="20">
        <f t="shared" si="0"/>
        <v>18.7</v>
      </c>
    </row>
    <row r="28" spans="1:9" ht="18.75">
      <c r="A28" s="4"/>
      <c r="B28" s="5"/>
      <c r="C28" s="51"/>
      <c r="D28" s="6" t="s">
        <v>134</v>
      </c>
      <c r="E28" s="7"/>
      <c r="F28" s="6" t="s">
        <v>115</v>
      </c>
      <c r="G28" s="5">
        <v>16000</v>
      </c>
      <c r="H28" s="52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53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4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55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6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53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4">
        <v>0.1</v>
      </c>
      <c r="I31" s="20">
        <f t="shared" si="0"/>
        <v>1.9</v>
      </c>
    </row>
    <row r="32" spans="1:9" ht="18.75">
      <c r="A32" s="9"/>
      <c r="B32" s="10"/>
      <c r="C32" s="53"/>
      <c r="D32" s="11" t="s">
        <v>134</v>
      </c>
      <c r="E32" s="12"/>
      <c r="F32" s="11" t="s">
        <v>119</v>
      </c>
      <c r="G32" s="10">
        <v>2500</v>
      </c>
      <c r="H32" s="54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62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51"/>
      <c r="D34" s="6" t="s">
        <v>134</v>
      </c>
      <c r="E34" s="7"/>
      <c r="F34" s="6" t="s">
        <v>119</v>
      </c>
      <c r="G34" s="5">
        <v>1000</v>
      </c>
      <c r="H34" s="52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53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4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55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6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53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4">
        <v>0.5</v>
      </c>
      <c r="I37" s="20">
        <f t="shared" si="0"/>
        <v>0.78</v>
      </c>
    </row>
    <row r="38" spans="1:9" ht="18.75">
      <c r="A38" s="9"/>
      <c r="B38" s="10"/>
      <c r="C38" s="53"/>
      <c r="D38" s="11" t="s">
        <v>134</v>
      </c>
      <c r="E38" s="12"/>
      <c r="F38" s="11" t="s">
        <v>119</v>
      </c>
      <c r="G38" s="10">
        <v>1600</v>
      </c>
      <c r="H38" s="54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55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6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53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4">
        <v>0.3</v>
      </c>
      <c r="I40" s="20">
        <f t="shared" si="0"/>
        <v>0.98</v>
      </c>
    </row>
    <row r="41" spans="1:9" ht="18.75">
      <c r="A41" s="9"/>
      <c r="B41" s="10"/>
      <c r="C41" s="53"/>
      <c r="D41" s="11" t="s">
        <v>134</v>
      </c>
      <c r="E41" s="12"/>
      <c r="F41" s="11" t="s">
        <v>119</v>
      </c>
      <c r="G41" s="10">
        <v>1600</v>
      </c>
      <c r="H41" s="54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62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51"/>
      <c r="D43" s="6" t="s">
        <v>134</v>
      </c>
      <c r="E43" s="7"/>
      <c r="F43" s="6" t="s">
        <v>119</v>
      </c>
      <c r="G43" s="5">
        <v>4000</v>
      </c>
      <c r="H43" s="52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53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4">
        <v>0</v>
      </c>
      <c r="I44" s="20">
        <f t="shared" si="0"/>
        <v>1.28</v>
      </c>
    </row>
    <row r="45" spans="1:9" ht="18.75">
      <c r="A45" s="9"/>
      <c r="B45" s="10"/>
      <c r="C45" s="53"/>
      <c r="D45" s="11" t="s">
        <v>134</v>
      </c>
      <c r="E45" s="12"/>
      <c r="F45" s="11" t="s">
        <v>119</v>
      </c>
      <c r="G45" s="10">
        <v>1600</v>
      </c>
      <c r="H45" s="54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62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51"/>
      <c r="D47" s="6" t="s">
        <v>134</v>
      </c>
      <c r="E47" s="7"/>
      <c r="F47" s="6" t="s">
        <v>122</v>
      </c>
      <c r="G47" s="5">
        <v>6300</v>
      </c>
      <c r="H47" s="52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53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4">
        <v>1.8</v>
      </c>
      <c r="I48" s="20">
        <f t="shared" si="0"/>
        <v>3.24</v>
      </c>
    </row>
    <row r="49" spans="1:9" ht="18.75">
      <c r="A49" s="9"/>
      <c r="B49" s="10"/>
      <c r="C49" s="53"/>
      <c r="D49" s="11" t="s">
        <v>134</v>
      </c>
      <c r="E49" s="12"/>
      <c r="F49" s="11" t="s">
        <v>119</v>
      </c>
      <c r="G49" s="10">
        <v>5600</v>
      </c>
      <c r="H49" s="54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62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51"/>
      <c r="D51" s="6" t="s">
        <v>134</v>
      </c>
      <c r="E51" s="7"/>
      <c r="F51" s="6"/>
      <c r="G51" s="5">
        <v>4000</v>
      </c>
      <c r="H51" s="52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53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4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55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6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53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4">
        <v>0</v>
      </c>
      <c r="I54" s="20">
        <f t="shared" si="0"/>
        <v>3.2</v>
      </c>
    </row>
    <row r="55" spans="1:9" ht="18.75">
      <c r="A55" s="9"/>
      <c r="B55" s="10"/>
      <c r="C55" s="63"/>
      <c r="D55" s="11" t="s">
        <v>134</v>
      </c>
      <c r="E55" s="10"/>
      <c r="F55" s="11"/>
      <c r="G55" s="10">
        <v>1600</v>
      </c>
      <c r="H55" s="54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62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51"/>
      <c r="D57" s="6" t="s">
        <v>134</v>
      </c>
      <c r="E57" s="7"/>
      <c r="F57" s="6"/>
      <c r="G57" s="5">
        <v>1000</v>
      </c>
      <c r="H57" s="52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57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4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62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0.3</v>
      </c>
      <c r="I59" s="20">
        <f t="shared" si="0"/>
        <v>0.98</v>
      </c>
    </row>
    <row r="60" spans="1:9" ht="18.75">
      <c r="A60" s="4"/>
      <c r="B60" s="5"/>
      <c r="C60" s="51"/>
      <c r="D60" s="6" t="s">
        <v>134</v>
      </c>
      <c r="E60" s="7"/>
      <c r="F60" s="6" t="s">
        <v>116</v>
      </c>
      <c r="G60" s="5">
        <v>1600</v>
      </c>
      <c r="H60" s="52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53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4">
        <v>0.26</v>
      </c>
      <c r="I61" s="20">
        <f t="shared" si="0"/>
        <v>1.02</v>
      </c>
    </row>
    <row r="62" spans="1:9" ht="18.75">
      <c r="A62" s="9"/>
      <c r="B62" s="10"/>
      <c r="C62" s="53"/>
      <c r="D62" s="11" t="s">
        <v>134</v>
      </c>
      <c r="E62" s="12"/>
      <c r="F62" s="11" t="s">
        <v>119</v>
      </c>
      <c r="G62" s="10">
        <v>2500</v>
      </c>
      <c r="H62" s="54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55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6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53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4">
        <v>0</v>
      </c>
      <c r="I64" s="20">
        <f t="shared" si="0"/>
        <v>2</v>
      </c>
    </row>
    <row r="65" spans="1:9" ht="18.75">
      <c r="A65" s="9"/>
      <c r="B65" s="10"/>
      <c r="C65" s="53"/>
      <c r="D65" s="11" t="s">
        <v>134</v>
      </c>
      <c r="E65" s="12"/>
      <c r="F65" s="11" t="s">
        <v>119</v>
      </c>
      <c r="G65" s="10">
        <v>1000</v>
      </c>
      <c r="H65" s="54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62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51"/>
      <c r="D67" s="6" t="s">
        <v>133</v>
      </c>
      <c r="E67" s="7"/>
      <c r="F67" s="6" t="s">
        <v>116</v>
      </c>
      <c r="G67" s="5">
        <v>1600</v>
      </c>
      <c r="H67" s="52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53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4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8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59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53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4">
        <v>0</v>
      </c>
      <c r="I71" s="20">
        <f t="shared" si="0"/>
        <v>1.28</v>
      </c>
    </row>
    <row r="72" spans="1:9" ht="18.75">
      <c r="A72" s="4"/>
      <c r="B72" s="5"/>
      <c r="C72" s="51"/>
      <c r="D72" s="6" t="s">
        <v>134</v>
      </c>
      <c r="E72" s="7"/>
      <c r="F72" s="6" t="s">
        <v>119</v>
      </c>
      <c r="G72" s="5">
        <v>1600</v>
      </c>
      <c r="H72" s="52">
        <v>0.23</v>
      </c>
      <c r="I72" s="5">
        <f t="shared" si="0"/>
        <v>1.05</v>
      </c>
    </row>
    <row r="73" spans="1:9" ht="18.75">
      <c r="A73" s="17">
        <f>A71+1</f>
        <v>42</v>
      </c>
      <c r="B73" s="10">
        <v>89</v>
      </c>
      <c r="C73" s="53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4">
        <v>0.6</v>
      </c>
      <c r="I73" s="5">
        <f t="shared" si="0"/>
        <v>0.68</v>
      </c>
    </row>
    <row r="74" spans="1:9" ht="18.75">
      <c r="A74" s="13">
        <f>A73+1</f>
        <v>43</v>
      </c>
      <c r="B74" s="14">
        <v>90</v>
      </c>
      <c r="C74" s="55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6">
        <v>0.5</v>
      </c>
      <c r="I74" s="5">
        <f t="shared" si="0"/>
        <v>1.5</v>
      </c>
    </row>
    <row r="75" spans="1:9" ht="18.75">
      <c r="A75" s="17">
        <f>A74+1</f>
        <v>44</v>
      </c>
      <c r="B75" s="10">
        <v>91</v>
      </c>
      <c r="C75" s="53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4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62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</v>
      </c>
      <c r="I76" s="20">
        <f t="shared" si="0"/>
        <v>1.2000000000000002</v>
      </c>
    </row>
    <row r="77" spans="1:9" ht="18.75">
      <c r="A77" s="4"/>
      <c r="B77" s="5"/>
      <c r="C77" s="51"/>
      <c r="D77" s="6" t="s">
        <v>134</v>
      </c>
      <c r="E77" s="7"/>
      <c r="F77" s="6"/>
      <c r="G77" s="5">
        <v>4000</v>
      </c>
      <c r="H77" s="52">
        <v>1.8</v>
      </c>
      <c r="I77" s="5">
        <f>((G77*0.8)/1000)-H77</f>
        <v>1.4000000000000001</v>
      </c>
    </row>
    <row r="78" spans="1:9" ht="18.75">
      <c r="A78" s="17">
        <f>A76+1</f>
        <v>46</v>
      </c>
      <c r="B78" s="10">
        <v>96</v>
      </c>
      <c r="C78" s="53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4">
        <v>0.1</v>
      </c>
      <c r="I78" s="20">
        <f t="shared" si="0"/>
        <v>0.7000000000000001</v>
      </c>
    </row>
    <row r="79" spans="1:9" ht="18.75">
      <c r="A79" s="9"/>
      <c r="B79" s="10"/>
      <c r="C79" s="53"/>
      <c r="D79" s="11" t="s">
        <v>134</v>
      </c>
      <c r="E79" s="12"/>
      <c r="F79" s="11" t="s">
        <v>116</v>
      </c>
      <c r="G79" s="10">
        <v>1000</v>
      </c>
      <c r="H79" s="54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62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51"/>
      <c r="D81" s="6" t="s">
        <v>134</v>
      </c>
      <c r="E81" s="7"/>
      <c r="F81" s="6" t="s">
        <v>116</v>
      </c>
      <c r="G81" s="5">
        <v>2500</v>
      </c>
      <c r="H81" s="52">
        <v>1.2</v>
      </c>
      <c r="I81" s="5">
        <f>((G81*0.8)/1000)-H81</f>
        <v>0.8</v>
      </c>
    </row>
    <row r="82" spans="1:9" ht="18.75">
      <c r="A82" s="9">
        <f>A80+1</f>
        <v>48</v>
      </c>
      <c r="B82" s="10">
        <v>101</v>
      </c>
      <c r="C82" s="53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4">
        <v>2.1</v>
      </c>
      <c r="I82" s="20">
        <f t="shared" si="0"/>
        <v>5.9</v>
      </c>
    </row>
    <row r="83" spans="1:9" ht="18.75">
      <c r="A83" s="9"/>
      <c r="B83" s="10"/>
      <c r="C83" s="53"/>
      <c r="D83" s="11" t="s">
        <v>134</v>
      </c>
      <c r="E83" s="7"/>
      <c r="F83" s="11" t="s">
        <v>118</v>
      </c>
      <c r="G83" s="10">
        <v>10000</v>
      </c>
      <c r="H83" s="54">
        <v>1.8</v>
      </c>
      <c r="I83" s="5">
        <f>((G83*0.8)/1000)-H83</f>
        <v>6.2</v>
      </c>
    </row>
    <row r="84" spans="1:9" ht="18.75">
      <c r="A84" s="19">
        <f>A82+1</f>
        <v>49</v>
      </c>
      <c r="B84" s="20">
        <v>102</v>
      </c>
      <c r="C84" s="62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7</v>
      </c>
      <c r="I84" s="20">
        <f t="shared" si="0"/>
        <v>13</v>
      </c>
    </row>
    <row r="85" spans="1:9" ht="18.75">
      <c r="A85" s="4"/>
      <c r="B85" s="5"/>
      <c r="C85" s="51"/>
      <c r="D85" s="6" t="s">
        <v>134</v>
      </c>
      <c r="E85" s="7"/>
      <c r="F85" s="6" t="s">
        <v>118</v>
      </c>
      <c r="G85" s="5">
        <v>15000</v>
      </c>
      <c r="H85" s="52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53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4">
        <v>0.2</v>
      </c>
      <c r="I86" s="20">
        <f>((G86*0.8)/1000)-H86</f>
        <v>50.199999999999996</v>
      </c>
    </row>
    <row r="87" spans="1:9" ht="18.75">
      <c r="A87" s="9"/>
      <c r="B87" s="10"/>
      <c r="C87" s="53"/>
      <c r="D87" s="11" t="s">
        <v>134</v>
      </c>
      <c r="E87" s="12"/>
      <c r="F87" s="11" t="s">
        <v>125</v>
      </c>
      <c r="G87" s="10">
        <v>63000</v>
      </c>
      <c r="H87" s="54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55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6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53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4">
        <v>0.14</v>
      </c>
      <c r="I89" s="20">
        <f t="shared" si="1"/>
        <v>1.8599999999999999</v>
      </c>
    </row>
    <row r="90" spans="1:9" ht="18.75">
      <c r="A90" s="9"/>
      <c r="B90" s="10"/>
      <c r="C90" s="53"/>
      <c r="D90" s="11" t="s">
        <v>134</v>
      </c>
      <c r="E90" s="12"/>
      <c r="F90" s="11" t="s">
        <v>126</v>
      </c>
      <c r="G90" s="10">
        <v>2500</v>
      </c>
      <c r="H90" s="54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55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6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53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4">
        <v>0.2</v>
      </c>
      <c r="I92" s="20">
        <f t="shared" si="1"/>
        <v>1.8</v>
      </c>
    </row>
    <row r="93" spans="1:9" ht="18.75">
      <c r="A93" s="9"/>
      <c r="B93" s="10"/>
      <c r="C93" s="53"/>
      <c r="D93" s="11" t="s">
        <v>134</v>
      </c>
      <c r="E93" s="12"/>
      <c r="F93" s="11" t="s">
        <v>126</v>
      </c>
      <c r="G93" s="10">
        <v>2500</v>
      </c>
      <c r="H93" s="54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55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6">
        <v>0.9</v>
      </c>
      <c r="I94" s="5">
        <f t="shared" si="1"/>
        <v>1.1</v>
      </c>
    </row>
    <row r="95" spans="1:9" ht="18.75">
      <c r="A95" s="9">
        <f>A94+1</f>
        <v>56</v>
      </c>
      <c r="B95" s="10">
        <v>128</v>
      </c>
      <c r="C95" s="53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4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55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6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53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4">
        <v>0.13</v>
      </c>
      <c r="I97" s="20">
        <f t="shared" si="1"/>
        <v>4.91</v>
      </c>
    </row>
    <row r="98" spans="1:9" ht="18.75">
      <c r="A98" s="9"/>
      <c r="B98" s="10"/>
      <c r="C98" s="53"/>
      <c r="D98" s="11" t="s">
        <v>134</v>
      </c>
      <c r="E98" s="12"/>
      <c r="F98" s="11" t="s">
        <v>127</v>
      </c>
      <c r="G98" s="10">
        <v>6300</v>
      </c>
      <c r="H98" s="54">
        <v>0.7</v>
      </c>
      <c r="I98" s="10">
        <f t="shared" si="1"/>
        <v>4.34</v>
      </c>
    </row>
    <row r="99" spans="1:9" ht="18.75">
      <c r="A99" s="9"/>
      <c r="B99" s="10"/>
      <c r="C99" s="53"/>
      <c r="D99" s="11" t="s">
        <v>135</v>
      </c>
      <c r="E99" s="12"/>
      <c r="F99" s="11" t="s">
        <v>122</v>
      </c>
      <c r="G99" s="10">
        <v>2500</v>
      </c>
      <c r="H99" s="54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55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6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53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4">
        <v>0.25</v>
      </c>
      <c r="I101" s="5">
        <f t="shared" si="1"/>
        <v>1.75</v>
      </c>
    </row>
    <row r="102" spans="1:9" ht="18.75">
      <c r="A102" s="19">
        <f>A101+1</f>
        <v>61</v>
      </c>
      <c r="B102" s="20">
        <v>133</v>
      </c>
      <c r="C102" s="62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1.2</v>
      </c>
      <c r="I102" s="20">
        <f t="shared" si="1"/>
        <v>3.84</v>
      </c>
    </row>
    <row r="103" spans="1:9" ht="18.75">
      <c r="A103" s="4"/>
      <c r="B103" s="5"/>
      <c r="C103" s="51"/>
      <c r="D103" s="6" t="s">
        <v>134</v>
      </c>
      <c r="E103" s="7"/>
      <c r="F103" s="6" t="s">
        <v>128</v>
      </c>
      <c r="G103" s="5">
        <v>2500</v>
      </c>
      <c r="H103" s="52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53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4">
        <v>10.2</v>
      </c>
      <c r="I104" s="20">
        <f t="shared" si="1"/>
        <v>9.8</v>
      </c>
    </row>
    <row r="105" spans="1:9" ht="18.75">
      <c r="A105" s="9"/>
      <c r="B105" s="10"/>
      <c r="C105" s="53"/>
      <c r="D105" s="11" t="s">
        <v>134</v>
      </c>
      <c r="E105" s="12"/>
      <c r="F105" s="11" t="s">
        <v>115</v>
      </c>
      <c r="G105" s="10">
        <v>25000</v>
      </c>
      <c r="H105" s="54">
        <v>6.5</v>
      </c>
      <c r="I105" s="10">
        <f t="shared" si="1"/>
        <v>13.5</v>
      </c>
    </row>
    <row r="106" spans="1:9" ht="18.75">
      <c r="A106" s="9"/>
      <c r="B106" s="10"/>
      <c r="C106" s="53"/>
      <c r="D106" s="11" t="s">
        <v>135</v>
      </c>
      <c r="E106" s="12"/>
      <c r="F106" s="11" t="s">
        <v>125</v>
      </c>
      <c r="G106" s="10">
        <v>6300</v>
      </c>
      <c r="H106" s="54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62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0.9</v>
      </c>
      <c r="I107" s="20">
        <f t="shared" si="1"/>
        <v>4.14</v>
      </c>
    </row>
    <row r="108" spans="1:9" ht="18.75">
      <c r="A108" s="9"/>
      <c r="B108" s="10"/>
      <c r="C108" s="53"/>
      <c r="D108" s="11" t="s">
        <v>134</v>
      </c>
      <c r="E108" s="12"/>
      <c r="F108" s="11" t="s">
        <v>130</v>
      </c>
      <c r="G108" s="10">
        <v>1600</v>
      </c>
      <c r="H108" s="64">
        <v>0.1</v>
      </c>
      <c r="I108" s="10"/>
    </row>
    <row r="109" spans="1:9" ht="18.75">
      <c r="A109" s="9"/>
      <c r="B109" s="10"/>
      <c r="C109" s="53"/>
      <c r="D109" s="11" t="s">
        <v>135</v>
      </c>
      <c r="E109" s="12"/>
      <c r="F109" s="11" t="s">
        <v>118</v>
      </c>
      <c r="G109" s="10">
        <v>6300</v>
      </c>
      <c r="H109" s="64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62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0.2</v>
      </c>
      <c r="I110" s="20">
        <f t="shared" si="1"/>
        <v>0.6000000000000001</v>
      </c>
    </row>
    <row r="111" spans="1:9" ht="18.75">
      <c r="A111" s="4"/>
      <c r="B111" s="5"/>
      <c r="C111" s="51"/>
      <c r="D111" s="6" t="s">
        <v>134</v>
      </c>
      <c r="E111" s="7"/>
      <c r="F111" s="6" t="s">
        <v>119</v>
      </c>
      <c r="G111" s="5">
        <v>1600</v>
      </c>
      <c r="H111" s="52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53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4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55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6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53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4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55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6">
        <v>0.4</v>
      </c>
      <c r="I115" s="5">
        <f t="shared" si="1"/>
        <v>0.88</v>
      </c>
    </row>
    <row r="116" spans="1:9" ht="18.75">
      <c r="A116" s="17">
        <f>A115+1</f>
        <v>69</v>
      </c>
      <c r="B116" s="10">
        <v>142</v>
      </c>
      <c r="C116" s="53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4">
        <v>1.2</v>
      </c>
      <c r="I116" s="20">
        <f t="shared" si="1"/>
        <v>0.8</v>
      </c>
    </row>
    <row r="117" spans="1:9" ht="18.75">
      <c r="A117" s="9"/>
      <c r="B117" s="10"/>
      <c r="C117" s="53"/>
      <c r="D117" s="11" t="s">
        <v>134</v>
      </c>
      <c r="E117" s="12"/>
      <c r="F117" s="11" t="s">
        <v>123</v>
      </c>
      <c r="G117" s="10">
        <v>2500</v>
      </c>
      <c r="H117" s="54">
        <v>0.3</v>
      </c>
      <c r="I117" s="5">
        <f t="shared" si="1"/>
        <v>1.7</v>
      </c>
    </row>
    <row r="118" spans="1:9" ht="18.75">
      <c r="A118" s="13">
        <f>A116+1</f>
        <v>70</v>
      </c>
      <c r="B118" s="14">
        <v>145</v>
      </c>
      <c r="C118" s="55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6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53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4">
        <v>1.4</v>
      </c>
      <c r="I119" s="20">
        <f t="shared" si="1"/>
        <v>0.6000000000000001</v>
      </c>
    </row>
    <row r="120" spans="1:9" ht="18.75">
      <c r="A120" s="9"/>
      <c r="B120" s="10"/>
      <c r="C120" s="57"/>
      <c r="D120" s="11" t="s">
        <v>134</v>
      </c>
      <c r="E120" s="18"/>
      <c r="F120" s="11" t="s">
        <v>119</v>
      </c>
      <c r="G120" s="10">
        <v>2500</v>
      </c>
      <c r="H120" s="54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65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6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53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4">
        <v>3.9</v>
      </c>
      <c r="I122" s="20">
        <f t="shared" si="1"/>
        <v>8.9</v>
      </c>
    </row>
    <row r="123" spans="1:9" ht="18.75">
      <c r="A123" s="9"/>
      <c r="B123" s="10"/>
      <c r="C123" s="53"/>
      <c r="D123" s="11" t="s">
        <v>134</v>
      </c>
      <c r="E123" s="12"/>
      <c r="F123" s="11" t="s">
        <v>118</v>
      </c>
      <c r="G123" s="10">
        <v>16000</v>
      </c>
      <c r="H123" s="54">
        <v>3.9</v>
      </c>
      <c r="I123" s="5">
        <f t="shared" si="1"/>
        <v>8.9</v>
      </c>
    </row>
    <row r="124" spans="1:9" ht="18.75">
      <c r="A124" s="19">
        <f>A122+1</f>
        <v>74</v>
      </c>
      <c r="B124" s="20">
        <v>151</v>
      </c>
      <c r="C124" s="62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51"/>
      <c r="D125" s="6" t="s">
        <v>134</v>
      </c>
      <c r="E125" s="7"/>
      <c r="F125" s="6" t="s">
        <v>115</v>
      </c>
      <c r="G125" s="5">
        <v>16000</v>
      </c>
      <c r="H125" s="52">
        <v>5.6</v>
      </c>
      <c r="I125" s="5">
        <f t="shared" si="1"/>
        <v>7.200000000000001</v>
      </c>
    </row>
    <row r="126" spans="1:9" ht="18.75">
      <c r="A126" s="17">
        <f>A124+1</f>
        <v>75</v>
      </c>
      <c r="B126" s="10">
        <v>154</v>
      </c>
      <c r="C126" s="53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4">
        <v>0.2</v>
      </c>
      <c r="I126" s="5">
        <f t="shared" si="1"/>
        <v>4.84</v>
      </c>
    </row>
    <row r="127" spans="1:9" ht="18.75">
      <c r="A127" s="19">
        <f>A126+1</f>
        <v>76</v>
      </c>
      <c r="B127" s="66">
        <v>155</v>
      </c>
      <c r="C127" s="62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51" t="s">
        <v>83</v>
      </c>
      <c r="D128" s="6" t="s">
        <v>134</v>
      </c>
      <c r="E128" s="7"/>
      <c r="F128" s="6" t="s">
        <v>126</v>
      </c>
      <c r="G128" s="5">
        <v>2500</v>
      </c>
      <c r="H128" s="52">
        <v>0.5</v>
      </c>
      <c r="I128" s="5">
        <f t="shared" si="1"/>
        <v>1.5</v>
      </c>
    </row>
    <row r="129" spans="1:9" ht="18.75">
      <c r="A129" s="17">
        <f>A127+1</f>
        <v>77</v>
      </c>
      <c r="B129" s="10">
        <v>156</v>
      </c>
      <c r="C129" s="53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4">
        <v>0.5</v>
      </c>
      <c r="I129" s="20">
        <f t="shared" si="1"/>
        <v>1.5</v>
      </c>
    </row>
    <row r="130" spans="1:9" ht="18.75">
      <c r="A130" s="9"/>
      <c r="B130" s="10"/>
      <c r="C130" s="53"/>
      <c r="D130" s="11" t="s">
        <v>134</v>
      </c>
      <c r="E130" s="7"/>
      <c r="F130" s="11" t="s">
        <v>119</v>
      </c>
      <c r="G130" s="10">
        <v>1800</v>
      </c>
      <c r="H130" s="54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62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51"/>
      <c r="D132" s="6" t="s">
        <v>134</v>
      </c>
      <c r="E132" s="7"/>
      <c r="F132" s="6" t="s">
        <v>126</v>
      </c>
      <c r="G132" s="5">
        <v>6300</v>
      </c>
      <c r="H132" s="52">
        <v>1.4</v>
      </c>
      <c r="I132" s="5">
        <f t="shared" si="1"/>
        <v>3.64</v>
      </c>
    </row>
    <row r="133" spans="1:9" ht="18.75">
      <c r="A133" s="9">
        <f>A131+1</f>
        <v>79</v>
      </c>
      <c r="B133" s="10">
        <v>158</v>
      </c>
      <c r="C133" s="53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4">
        <v>2.4</v>
      </c>
      <c r="I133" s="20">
        <f t="shared" si="1"/>
        <v>2.64</v>
      </c>
    </row>
    <row r="134" spans="1:9" ht="18.75">
      <c r="A134" s="9"/>
      <c r="B134" s="10"/>
      <c r="C134" s="53"/>
      <c r="D134" s="11" t="s">
        <v>134</v>
      </c>
      <c r="E134" s="12"/>
      <c r="F134" s="11" t="s">
        <v>118</v>
      </c>
      <c r="G134" s="10">
        <v>6300</v>
      </c>
      <c r="H134" s="54">
        <v>1.8</v>
      </c>
      <c r="I134" s="5">
        <f t="shared" si="1"/>
        <v>3.24</v>
      </c>
    </row>
    <row r="135" spans="1:9" ht="18.75">
      <c r="A135" s="19">
        <f>A133+1</f>
        <v>80</v>
      </c>
      <c r="B135" s="20">
        <v>159</v>
      </c>
      <c r="C135" s="62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8.8</v>
      </c>
      <c r="I135" s="20">
        <f t="shared" si="1"/>
        <v>4</v>
      </c>
    </row>
    <row r="136" spans="1:9" ht="18.75">
      <c r="A136" s="4"/>
      <c r="B136" s="5"/>
      <c r="C136" s="51"/>
      <c r="D136" s="6" t="s">
        <v>134</v>
      </c>
      <c r="E136" s="7"/>
      <c r="F136" s="6" t="s">
        <v>115</v>
      </c>
      <c r="G136" s="5">
        <v>10000</v>
      </c>
      <c r="H136" s="52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53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4">
        <v>3.6</v>
      </c>
      <c r="I137" s="20">
        <f t="shared" si="1"/>
        <v>1.44</v>
      </c>
    </row>
    <row r="138" spans="1:9" ht="18.75">
      <c r="A138" s="9"/>
      <c r="B138" s="10"/>
      <c r="C138" s="53"/>
      <c r="D138" s="11" t="s">
        <v>134</v>
      </c>
      <c r="E138" s="12"/>
      <c r="F138" s="11" t="s">
        <v>119</v>
      </c>
      <c r="G138" s="10">
        <v>6300</v>
      </c>
      <c r="H138" s="54">
        <v>0</v>
      </c>
      <c r="I138" s="5">
        <f t="shared" si="1"/>
        <v>5.04</v>
      </c>
    </row>
    <row r="139" spans="1:9" ht="18.75">
      <c r="A139" s="13">
        <f>A137+1</f>
        <v>82</v>
      </c>
      <c r="B139" s="14">
        <v>166</v>
      </c>
      <c r="C139" s="55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6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53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4">
        <v>2.7</v>
      </c>
      <c r="I140" s="20">
        <f t="shared" si="1"/>
        <v>2.34</v>
      </c>
    </row>
    <row r="141" spans="1:9" ht="18.75">
      <c r="A141" s="9"/>
      <c r="B141" s="10"/>
      <c r="C141" s="53"/>
      <c r="D141" s="11" t="s">
        <v>134</v>
      </c>
      <c r="E141" s="12"/>
      <c r="F141" s="11" t="s">
        <v>122</v>
      </c>
      <c r="G141" s="10">
        <v>5600</v>
      </c>
      <c r="H141" s="54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62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51"/>
      <c r="D143" s="6" t="s">
        <v>134</v>
      </c>
      <c r="E143" s="7"/>
      <c r="F143" s="6" t="s">
        <v>122</v>
      </c>
      <c r="G143" s="5">
        <v>5600</v>
      </c>
      <c r="H143" s="52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53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4">
        <v>0</v>
      </c>
      <c r="I144" s="20">
        <f t="shared" si="1"/>
        <v>1.28</v>
      </c>
    </row>
    <row r="145" spans="1:9" ht="18.75">
      <c r="A145" s="9"/>
      <c r="B145" s="10"/>
      <c r="C145" s="53"/>
      <c r="D145" s="11" t="s">
        <v>134</v>
      </c>
      <c r="E145" s="12"/>
      <c r="F145" s="11" t="s">
        <v>119</v>
      </c>
      <c r="G145" s="10">
        <v>1600</v>
      </c>
      <c r="H145" s="54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55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6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53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4">
        <v>0</v>
      </c>
      <c r="I147" s="20">
        <f t="shared" si="2"/>
        <v>1.28</v>
      </c>
    </row>
    <row r="148" spans="1:9" ht="18.75">
      <c r="A148" s="9"/>
      <c r="B148" s="10"/>
      <c r="C148" s="53"/>
      <c r="D148" s="11" t="s">
        <v>134</v>
      </c>
      <c r="E148" s="12"/>
      <c r="F148" s="11" t="s">
        <v>119</v>
      </c>
      <c r="G148" s="10">
        <v>1000</v>
      </c>
      <c r="H148" s="54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62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51"/>
      <c r="D150" s="6" t="s">
        <v>134</v>
      </c>
      <c r="E150" s="7"/>
      <c r="F150" s="6" t="s">
        <v>119</v>
      </c>
      <c r="G150" s="5">
        <v>2500</v>
      </c>
      <c r="H150" s="52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53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4">
        <v>0.2</v>
      </c>
      <c r="I151" s="20">
        <f t="shared" si="2"/>
        <v>0.6000000000000001</v>
      </c>
    </row>
    <row r="152" spans="1:9" ht="18.75">
      <c r="A152" s="9"/>
      <c r="B152" s="10"/>
      <c r="C152" s="53"/>
      <c r="D152" s="11" t="s">
        <v>134</v>
      </c>
      <c r="E152" s="12"/>
      <c r="F152" s="11" t="s">
        <v>116</v>
      </c>
      <c r="G152" s="10">
        <v>1000</v>
      </c>
      <c r="H152" s="54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55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6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53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4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62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51"/>
      <c r="D156" s="6" t="s">
        <v>134</v>
      </c>
      <c r="E156" s="7"/>
      <c r="F156" s="6" t="s">
        <v>115</v>
      </c>
      <c r="G156" s="5">
        <v>16000</v>
      </c>
      <c r="H156" s="52">
        <v>6.7</v>
      </c>
      <c r="I156" s="5">
        <f t="shared" si="2"/>
        <v>6.1000000000000005</v>
      </c>
    </row>
    <row r="157" spans="1:9" ht="18.75">
      <c r="A157" s="17">
        <f>A155+1</f>
        <v>93</v>
      </c>
      <c r="B157" s="10">
        <v>179</v>
      </c>
      <c r="C157" s="53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4">
        <v>0.1</v>
      </c>
      <c r="I157" s="5">
        <f t="shared" si="2"/>
        <v>1.18</v>
      </c>
    </row>
    <row r="158" spans="1:9" ht="18.75">
      <c r="A158" s="19">
        <f>A157+1</f>
        <v>94</v>
      </c>
      <c r="B158" s="20">
        <v>180</v>
      </c>
      <c r="C158" s="62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1.5</v>
      </c>
      <c r="I158" s="20">
        <f t="shared" si="2"/>
        <v>6.5</v>
      </c>
    </row>
    <row r="159" spans="1:9" ht="18.75">
      <c r="A159" s="4"/>
      <c r="B159" s="5"/>
      <c r="C159" s="51"/>
      <c r="D159" s="6" t="s">
        <v>134</v>
      </c>
      <c r="E159" s="7"/>
      <c r="F159" s="6" t="s">
        <v>115</v>
      </c>
      <c r="G159" s="5">
        <v>10000</v>
      </c>
      <c r="H159" s="52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53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4">
        <v>1.6</v>
      </c>
      <c r="I160" s="20">
        <f t="shared" si="2"/>
        <v>6.4</v>
      </c>
    </row>
    <row r="161" spans="1:9" ht="18.75">
      <c r="A161" s="9"/>
      <c r="B161" s="10"/>
      <c r="C161" s="53"/>
      <c r="D161" s="11" t="s">
        <v>134</v>
      </c>
      <c r="E161" s="12"/>
      <c r="F161" s="11" t="s">
        <v>115</v>
      </c>
      <c r="G161" s="10">
        <v>10000</v>
      </c>
      <c r="H161" s="54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62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5.3</v>
      </c>
      <c r="I162" s="20">
        <f t="shared" si="2"/>
        <v>2.7</v>
      </c>
    </row>
    <row r="163" spans="1:9" ht="18.75">
      <c r="A163" s="4"/>
      <c r="B163" s="5"/>
      <c r="C163" s="51"/>
      <c r="D163" s="6" t="s">
        <v>135</v>
      </c>
      <c r="E163" s="7"/>
      <c r="F163" s="6" t="s">
        <v>119</v>
      </c>
      <c r="G163" s="5">
        <v>2500</v>
      </c>
      <c r="H163" s="52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53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4">
        <v>0</v>
      </c>
      <c r="I164" s="20">
        <f t="shared" si="2"/>
        <v>8</v>
      </c>
    </row>
    <row r="165" spans="1:9" ht="18.75">
      <c r="A165" s="9"/>
      <c r="B165" s="10"/>
      <c r="C165" s="53"/>
      <c r="D165" s="11" t="s">
        <v>134</v>
      </c>
      <c r="E165" s="12"/>
      <c r="F165" s="11" t="s">
        <v>115</v>
      </c>
      <c r="G165" s="10">
        <v>10000</v>
      </c>
      <c r="H165" s="54">
        <v>1</v>
      </c>
      <c r="I165" s="5">
        <f t="shared" si="2"/>
        <v>7</v>
      </c>
    </row>
    <row r="166" spans="1:9" ht="18.75">
      <c r="A166" s="19">
        <f>A164+1</f>
        <v>98</v>
      </c>
      <c r="B166" s="20">
        <v>184</v>
      </c>
      <c r="C166" s="62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51"/>
      <c r="D167" s="6" t="s">
        <v>134</v>
      </c>
      <c r="E167" s="7"/>
      <c r="F167" s="6" t="s">
        <v>116</v>
      </c>
      <c r="G167" s="5">
        <v>1600</v>
      </c>
      <c r="H167" s="52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53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4">
        <v>0</v>
      </c>
      <c r="I168" s="20">
        <f t="shared" si="2"/>
        <v>5.04</v>
      </c>
    </row>
    <row r="169" spans="1:9" ht="18.75">
      <c r="A169" s="9"/>
      <c r="B169" s="10"/>
      <c r="C169" s="53"/>
      <c r="D169" s="11" t="s">
        <v>134</v>
      </c>
      <c r="E169" s="12"/>
      <c r="F169" s="26" t="s">
        <v>120</v>
      </c>
      <c r="G169" s="25">
        <v>1000</v>
      </c>
      <c r="H169" s="54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62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51"/>
      <c r="D171" s="6" t="s">
        <v>133</v>
      </c>
      <c r="E171" s="7"/>
      <c r="F171" s="32" t="s">
        <v>121</v>
      </c>
      <c r="G171" s="33">
        <v>630</v>
      </c>
      <c r="H171" s="52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53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4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65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6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53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4">
        <v>0</v>
      </c>
      <c r="I174" s="20">
        <f t="shared" si="2"/>
        <v>2</v>
      </c>
    </row>
    <row r="175" spans="1:9" ht="18.75">
      <c r="A175" s="9"/>
      <c r="B175" s="10"/>
      <c r="C175" s="53"/>
      <c r="D175" s="11" t="s">
        <v>134</v>
      </c>
      <c r="E175" s="12"/>
      <c r="F175" s="11" t="s">
        <v>126</v>
      </c>
      <c r="G175" s="10">
        <v>2500</v>
      </c>
      <c r="H175" s="54">
        <v>0.3</v>
      </c>
      <c r="I175" s="5">
        <f t="shared" si="2"/>
        <v>1.7</v>
      </c>
    </row>
    <row r="176" spans="1:9" ht="18.75">
      <c r="A176" s="19">
        <f>A174+1</f>
        <v>104</v>
      </c>
      <c r="B176" s="20">
        <v>193</v>
      </c>
      <c r="C176" s="62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51"/>
      <c r="D177" s="6" t="s">
        <v>134</v>
      </c>
      <c r="E177" s="7"/>
      <c r="F177" s="6"/>
      <c r="G177" s="5">
        <v>1000</v>
      </c>
      <c r="H177" s="52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57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4">
        <v>1.7</v>
      </c>
      <c r="I178" s="20">
        <f t="shared" si="2"/>
        <v>1.5000000000000002</v>
      </c>
    </row>
    <row r="179" spans="1:9" ht="18.75">
      <c r="A179" s="9"/>
      <c r="B179" s="10"/>
      <c r="C179" s="53"/>
      <c r="D179" s="11" t="s">
        <v>134</v>
      </c>
      <c r="E179" s="12"/>
      <c r="F179" s="11" t="s">
        <v>119</v>
      </c>
      <c r="G179" s="10">
        <v>4000</v>
      </c>
      <c r="H179" s="54">
        <v>1.2</v>
      </c>
      <c r="I179" s="5">
        <f t="shared" si="2"/>
        <v>2</v>
      </c>
    </row>
    <row r="180" spans="1:9" ht="18.75">
      <c r="A180" s="67">
        <f>A178+1</f>
        <v>106</v>
      </c>
      <c r="B180" s="20">
        <v>197</v>
      </c>
      <c r="C180" s="62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51"/>
      <c r="D181" s="6" t="s">
        <v>134</v>
      </c>
      <c r="E181" s="7"/>
      <c r="F181" s="6" t="s">
        <v>119</v>
      </c>
      <c r="G181" s="5">
        <v>1600</v>
      </c>
      <c r="H181" s="52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53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4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55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6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62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51"/>
      <c r="D185" s="6" t="s">
        <v>134</v>
      </c>
      <c r="E185" s="7"/>
      <c r="F185" s="6" t="s">
        <v>116</v>
      </c>
      <c r="G185" s="5">
        <v>1600</v>
      </c>
      <c r="H185" s="52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G6:G7"/>
    <mergeCell ref="H6:H7"/>
    <mergeCell ref="I6:I7"/>
    <mergeCell ref="A3:I3"/>
    <mergeCell ref="A2:I2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2021-06-17T09:03:36Z</dcterms:modified>
  <cp:category/>
  <cp:version/>
  <cp:contentType/>
  <cp:contentStatus/>
</cp:coreProperties>
</file>