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-30" windowWidth="12840" windowHeight="9045"/>
  </bookViews>
  <sheets>
    <sheet name="на август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5" i="4" l="1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C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C33" i="4"/>
  <c r="J32" i="4"/>
  <c r="H32" i="4"/>
  <c r="C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<sst xmlns="http://schemas.openxmlformats.org/spreadsheetml/2006/main" count="213" uniqueCount="123">
  <si>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</si>
  <si>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</si>
  <si>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</si>
  <si>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</si>
  <si>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</si>
  <si>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</si>
  <si>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</si>
  <si>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</si>
  <si>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</si>
  <si>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</si>
  <si>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</si>
  <si>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</si>
  <si>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</si>
  <si>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</si>
  <si>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</si>
  <si>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</si>
  <si>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</si>
  <si>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</si>
  <si>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</si>
  <si>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</si>
  <si>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</si>
  <si>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</si>
  <si>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</si>
  <si>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</si>
  <si>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</si>
  <si>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</si>
  <si>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</si>
  <si>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</si>
  <si>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</si>
  <si>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</si>
  <si>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</si>
  <si>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</si>
  <si>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</si>
  <si>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</si>
  <si>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</si>
  <si>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</si>
  <si>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</si>
  <si>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</si>
  <si>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</si>
  <si>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</si>
  <si>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</si>
  <si>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</si>
  <si>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</si>
  <si>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</si>
  <si>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</si>
  <si>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</si>
  <si>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</si>
  <si>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</si>
  <si>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</si>
  <si>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</si>
  <si>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</si>
  <si>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</si>
  <si>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</si>
  <si>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</si>
  <si>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</si>
  <si>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</si>
  <si>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</si>
  <si>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</si>
  <si>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</si>
  <si>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</si>
  <si>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</si>
  <si>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</si>
  <si>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</si>
  <si>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</si>
  <si>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</si>
  <si>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</si>
  <si>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</si>
  <si>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</si>
  <si>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</si>
  <si>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</si>
  <si>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</si>
  <si>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</si>
  <si>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</si>
  <si>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</si>
  <si>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</si>
  <si>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</si>
  <si>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</si>
  <si>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</si>
  <si>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</si>
  <si>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</si>
  <si>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</si>
  <si>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</si>
  <si>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</si>
  <si>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</si>
  <si>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</si>
  <si>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</si>
  <si>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</si>
  <si>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</si>
  <si>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</si>
  <si>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</si>
  <si>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</si>
  <si>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</si>
  <si>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</si>
  <si>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</si>
  <si>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</si>
  <si>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</si>
  <si>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</si>
  <si>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</si>
  <si>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</si>
  <si>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</si>
  <si>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</si>
  <si>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</si>
  <si>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</si>
  <si>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</si>
  <si>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</si>
  <si>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</si>
  <si>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</si>
  <si>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</si>
  <si>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</si>
  <si>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</si>
  <si>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</si>
  <si>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</si>
  <si>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</si>
  <si>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</si>
  <si>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</si>
  <si>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</si>
  <si>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</si>
  <si>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</si>
  <si>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</si>
  <si>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</si>
  <si>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 xml:space="preserve"> </t>
  </si>
  <si>
    <t>Нагрузка, МВт</t>
  </si>
  <si>
    <t>на август месяц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</si>
</sst>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24" sqref="G24"/>
    </sheetView>
  </sheetViews>
  <sheetFormatPr defaultRowHeight="18.75" x14ac:dyDescent="0.3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 x14ac:dyDescent="0.3">
      <c r="A1" s="21" t="s">
        <v>119</v>
      </c>
      <c r="B1" s="21"/>
      <c r="C1" s="21"/>
      <c r="D1" s="21"/>
      <c r="E1" s="21"/>
      <c r="F1" s="21"/>
      <c r="G1" s="21"/>
      <c r="H1" s="21"/>
    </row>
    <row r="2" spans="1:10" x14ac:dyDescent="0.3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 x14ac:dyDescent="0.3">
      <c r="A3" s="16"/>
      <c r="B3" s="17"/>
      <c r="C3" s="16"/>
      <c r="D3" s="16"/>
      <c r="E3" s="16"/>
      <c r="F3" s="16"/>
      <c r="G3" s="16"/>
      <c r="H3" s="16"/>
    </row>
    <row r="4" spans="1:10" ht="19.5" thickBot="1" x14ac:dyDescent="0.35">
      <c r="H4" s="4" t="s">
        <v>7</v>
      </c>
    </row>
    <row r="5" spans="1:10" ht="72" customHeight="1" thickBot="1" x14ac:dyDescent="0.35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121</v>
      </c>
      <c r="H5" s="6" t="s">
        <v>6</v>
      </c>
      <c r="I5" s="3" t="s">
        <v>117</v>
      </c>
      <c r="J5" s="3" t="s">
        <v>118</v>
      </c>
    </row>
    <row r="6" spans="1:10" ht="38.25" thickBot="1" x14ac:dyDescent="0.35">
      <c r="A6" s="1">
        <v>1</v>
      </c>
      <c r="B6" s="19" t="s">
        <v>8</v>
      </c>
      <c r="C6" s="2">
        <v>76.150000000000006</v>
      </c>
      <c r="D6" s="2" t="s">
        <v>109</v>
      </c>
      <c r="E6" s="7">
        <v>110</v>
      </c>
      <c r="F6" s="10">
        <v>45.72614131981836</v>
      </c>
      <c r="G6" s="15">
        <v>5</v>
      </c>
      <c r="H6" s="10">
        <f t="shared" ref="H6:H69" si="0">F6-G6</f>
        <v>40.72614131981836</v>
      </c>
      <c r="I6" s="8">
        <v>42</v>
      </c>
      <c r="J6" s="11">
        <f>SQRT(3)*I6*110/1000</f>
        <v>8.0020747309682143</v>
      </c>
    </row>
    <row r="7" spans="1:10" ht="19.5" thickBot="1" x14ac:dyDescent="0.35">
      <c r="A7" s="1">
        <v>2</v>
      </c>
      <c r="B7" s="19" t="s">
        <v>9</v>
      </c>
      <c r="C7" s="2">
        <v>135.19999999999999</v>
      </c>
      <c r="D7" s="7" t="s">
        <v>111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 x14ac:dyDescent="0.35">
      <c r="A8" s="1">
        <v>3</v>
      </c>
      <c r="B8" s="19" t="s">
        <v>10</v>
      </c>
      <c r="C8" s="2">
        <v>1.93</v>
      </c>
      <c r="D8" s="7" t="s">
        <v>110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 x14ac:dyDescent="0.35">
      <c r="A9" s="1">
        <v>4</v>
      </c>
      <c r="B9" s="19" t="s">
        <v>11</v>
      </c>
      <c r="C9" s="2">
        <v>73.59</v>
      </c>
      <c r="D9" s="2" t="s">
        <v>109</v>
      </c>
      <c r="E9" s="7">
        <v>110</v>
      </c>
      <c r="F9" s="10">
        <v>45.72614131981836</v>
      </c>
      <c r="G9" s="15">
        <v>4.9000000000000004</v>
      </c>
      <c r="H9" s="10">
        <f t="shared" si="0"/>
        <v>40.826141319818362</v>
      </c>
      <c r="I9" s="8">
        <v>42</v>
      </c>
      <c r="J9" s="11">
        <f t="shared" si="1"/>
        <v>8.0020747309682143</v>
      </c>
    </row>
    <row r="10" spans="1:10" ht="19.5" thickBot="1" x14ac:dyDescent="0.35">
      <c r="A10" s="1">
        <v>5</v>
      </c>
      <c r="B10" s="19" t="s">
        <v>12</v>
      </c>
      <c r="C10" s="2">
        <v>1.93</v>
      </c>
      <c r="D10" s="7" t="s">
        <v>110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 x14ac:dyDescent="0.35">
      <c r="A11" s="1">
        <v>6</v>
      </c>
      <c r="B11" s="19" t="s">
        <v>13</v>
      </c>
      <c r="C11" s="2">
        <v>18.899999999999999</v>
      </c>
      <c r="D11" s="7" t="s">
        <v>111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 x14ac:dyDescent="0.35">
      <c r="A12" s="1">
        <v>7</v>
      </c>
      <c r="B12" s="19" t="s">
        <v>14</v>
      </c>
      <c r="C12" s="2">
        <v>45.8</v>
      </c>
      <c r="D12" s="7" t="s">
        <v>116</v>
      </c>
      <c r="E12" s="7">
        <v>110</v>
      </c>
      <c r="F12" s="10">
        <v>12.003112096452318</v>
      </c>
      <c r="G12" s="15">
        <v>1.2</v>
      </c>
      <c r="H12" s="10">
        <f t="shared" si="0"/>
        <v>10.803112096452319</v>
      </c>
      <c r="I12" s="8">
        <v>7</v>
      </c>
      <c r="J12" s="11">
        <f t="shared" si="1"/>
        <v>1.3336791218280355</v>
      </c>
    </row>
    <row r="13" spans="1:10" ht="19.5" thickBot="1" x14ac:dyDescent="0.35">
      <c r="A13" s="1">
        <v>8</v>
      </c>
      <c r="B13" s="19" t="s">
        <v>15</v>
      </c>
      <c r="C13" s="2">
        <v>59.9</v>
      </c>
      <c r="D13" s="7" t="s">
        <v>108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 x14ac:dyDescent="0.35">
      <c r="A14" s="1">
        <v>9</v>
      </c>
      <c r="B14" s="19" t="s">
        <v>16</v>
      </c>
      <c r="C14" s="2">
        <v>44.3</v>
      </c>
      <c r="D14" s="7" t="s">
        <v>111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 x14ac:dyDescent="0.35">
      <c r="A15" s="1">
        <v>10</v>
      </c>
      <c r="B15" s="19" t="s">
        <v>17</v>
      </c>
      <c r="C15" s="2">
        <v>45.9</v>
      </c>
      <c r="D15" s="7" t="s">
        <v>107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 x14ac:dyDescent="0.35">
      <c r="A16" s="1">
        <v>11</v>
      </c>
      <c r="B16" s="19" t="s">
        <v>18</v>
      </c>
      <c r="C16" s="2">
        <v>12.4</v>
      </c>
      <c r="D16" s="7" t="s">
        <v>111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 x14ac:dyDescent="0.35">
      <c r="A17" s="1">
        <v>12</v>
      </c>
      <c r="B17" s="19" t="s">
        <v>19</v>
      </c>
      <c r="C17" s="2">
        <v>5.3</v>
      </c>
      <c r="D17" s="7" t="s">
        <v>107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 x14ac:dyDescent="0.35">
      <c r="A18" s="1">
        <v>13</v>
      </c>
      <c r="B18" s="19" t="s">
        <v>120</v>
      </c>
      <c r="C18" s="2">
        <v>112.82</v>
      </c>
      <c r="D18" s="2" t="s">
        <v>109</v>
      </c>
      <c r="E18" s="7">
        <v>110</v>
      </c>
      <c r="F18" s="10">
        <v>21.910442715746296</v>
      </c>
      <c r="G18" s="15">
        <v>4.3</v>
      </c>
      <c r="H18" s="10">
        <f t="shared" si="0"/>
        <v>17.610442715746295</v>
      </c>
      <c r="I18" s="8">
        <v>104</v>
      </c>
      <c r="J18" s="11">
        <f t="shared" si="1"/>
        <v>19.814661238587956</v>
      </c>
    </row>
    <row r="19" spans="1:10" ht="19.5" thickBot="1" x14ac:dyDescent="0.35">
      <c r="A19" s="1">
        <v>14</v>
      </c>
      <c r="B19" s="19" t="s">
        <v>20</v>
      </c>
      <c r="C19" s="2">
        <v>122.65</v>
      </c>
      <c r="D19" s="7" t="s">
        <v>107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 x14ac:dyDescent="0.35">
      <c r="A20" s="1">
        <v>15</v>
      </c>
      <c r="B20" s="19" t="s">
        <v>21</v>
      </c>
      <c r="C20" s="2">
        <v>18.850000000000001</v>
      </c>
      <c r="D20" s="7" t="s">
        <v>107</v>
      </c>
      <c r="E20" s="7">
        <v>110</v>
      </c>
      <c r="F20" s="10">
        <v>62.873444314750245</v>
      </c>
      <c r="G20" s="15">
        <v>17.8</v>
      </c>
      <c r="H20" s="10">
        <f t="shared" si="0"/>
        <v>45.073444314750247</v>
      </c>
      <c r="I20" s="8">
        <v>141</v>
      </c>
      <c r="J20" s="11">
        <f t="shared" si="1"/>
        <v>26.864108025393286</v>
      </c>
    </row>
    <row r="21" spans="1:10" ht="19.5" thickBot="1" x14ac:dyDescent="0.35">
      <c r="A21" s="1">
        <v>16</v>
      </c>
      <c r="B21" s="19" t="s">
        <v>22</v>
      </c>
      <c r="C21" s="2">
        <v>13.9</v>
      </c>
      <c r="D21" s="7" t="s">
        <v>107</v>
      </c>
      <c r="E21" s="7">
        <v>110</v>
      </c>
      <c r="F21" s="10">
        <v>62.873444314750245</v>
      </c>
      <c r="G21" s="15">
        <v>7.4</v>
      </c>
      <c r="H21" s="10">
        <f t="shared" si="0"/>
        <v>55.473444314750246</v>
      </c>
      <c r="I21" s="8">
        <v>55</v>
      </c>
      <c r="J21" s="11">
        <f t="shared" si="1"/>
        <v>10.478907385791706</v>
      </c>
    </row>
    <row r="22" spans="1:10" ht="19.5" thickBot="1" x14ac:dyDescent="0.35">
      <c r="A22" s="1">
        <v>17</v>
      </c>
      <c r="B22" s="19" t="s">
        <v>23</v>
      </c>
      <c r="C22" s="2">
        <v>12.3</v>
      </c>
      <c r="D22" s="7" t="s">
        <v>111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 x14ac:dyDescent="0.35">
      <c r="A23" s="1">
        <v>18</v>
      </c>
      <c r="B23" s="19" t="s">
        <v>24</v>
      </c>
      <c r="C23" s="2">
        <v>24.15</v>
      </c>
      <c r="D23" s="7" t="s">
        <v>107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 x14ac:dyDescent="0.35">
      <c r="A24" s="1">
        <v>19</v>
      </c>
      <c r="B24" s="19" t="s">
        <v>25</v>
      </c>
      <c r="C24" s="2">
        <v>43.4</v>
      </c>
      <c r="D24" s="7" t="s">
        <v>107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 x14ac:dyDescent="0.35">
      <c r="A25" s="1">
        <v>20</v>
      </c>
      <c r="B25" s="19" t="s">
        <v>26</v>
      </c>
      <c r="C25" s="2">
        <v>25.5</v>
      </c>
      <c r="D25" s="7" t="s">
        <v>107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 x14ac:dyDescent="0.35">
      <c r="A26" s="1">
        <v>21</v>
      </c>
      <c r="B26" s="19" t="s">
        <v>27</v>
      </c>
      <c r="C26" s="2">
        <v>125.1</v>
      </c>
      <c r="D26" s="7" t="s">
        <v>107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 x14ac:dyDescent="0.35">
      <c r="A27" s="1">
        <v>22</v>
      </c>
      <c r="B27" s="19" t="s">
        <v>28</v>
      </c>
      <c r="C27" s="2">
        <v>21.3</v>
      </c>
      <c r="D27" s="7" t="s">
        <v>111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 x14ac:dyDescent="0.35">
      <c r="A28" s="1">
        <v>23</v>
      </c>
      <c r="B28" s="19" t="s">
        <v>29</v>
      </c>
      <c r="C28" s="2">
        <v>19.100000000000001</v>
      </c>
      <c r="D28" s="7" t="s">
        <v>107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 x14ac:dyDescent="0.35">
      <c r="A29" s="1">
        <v>24</v>
      </c>
      <c r="B29" s="19" t="s">
        <v>30</v>
      </c>
      <c r="C29" s="2">
        <v>30</v>
      </c>
      <c r="D29" s="7" t="s">
        <v>107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 x14ac:dyDescent="0.35">
      <c r="A30" s="1">
        <v>25</v>
      </c>
      <c r="B30" s="19" t="s">
        <v>31</v>
      </c>
      <c r="C30" s="2">
        <v>38.1</v>
      </c>
      <c r="D30" s="7" t="s">
        <v>111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 x14ac:dyDescent="0.35">
      <c r="A31" s="1">
        <v>26</v>
      </c>
      <c r="B31" s="19" t="s">
        <v>32</v>
      </c>
      <c r="C31" s="2">
        <v>26.2</v>
      </c>
      <c r="D31" s="7" t="s">
        <v>115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 x14ac:dyDescent="0.35">
      <c r="A32" s="1">
        <v>27</v>
      </c>
      <c r="B32" s="19" t="s">
        <v>33</v>
      </c>
      <c r="C32" s="2">
        <f>48.7+33.1</f>
        <v>81.800000000000011</v>
      </c>
      <c r="D32" s="7" t="s">
        <v>107</v>
      </c>
      <c r="E32" s="7">
        <v>110</v>
      </c>
      <c r="F32" s="10">
        <v>25.720954492397826</v>
      </c>
      <c r="G32" s="15">
        <v>-4.5</v>
      </c>
      <c r="H32" s="10">
        <f t="shared" si="0"/>
        <v>30.220954492397826</v>
      </c>
      <c r="I32" s="8">
        <v>50</v>
      </c>
      <c r="J32" s="11">
        <f t="shared" si="1"/>
        <v>9.5262794416288248</v>
      </c>
    </row>
    <row r="33" spans="1:10" ht="19.5" thickBot="1" x14ac:dyDescent="0.35">
      <c r="A33" s="1">
        <v>28</v>
      </c>
      <c r="B33" s="19" t="s">
        <v>34</v>
      </c>
      <c r="C33" s="2">
        <f>53.1+36.2</f>
        <v>89.300000000000011</v>
      </c>
      <c r="D33" s="7" t="s">
        <v>107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 x14ac:dyDescent="0.35">
      <c r="A34" s="1">
        <v>29</v>
      </c>
      <c r="B34" s="19" t="s">
        <v>35</v>
      </c>
      <c r="C34" s="2">
        <v>59.6</v>
      </c>
      <c r="D34" s="7" t="s">
        <v>107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 x14ac:dyDescent="0.35">
      <c r="A35" s="1">
        <v>30</v>
      </c>
      <c r="B35" s="19" t="s">
        <v>36</v>
      </c>
      <c r="C35" s="2">
        <v>67.400000000000006</v>
      </c>
      <c r="D35" s="7" t="s">
        <v>107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 x14ac:dyDescent="0.35">
      <c r="A36" s="1">
        <v>31</v>
      </c>
      <c r="B36" s="20" t="s">
        <v>37</v>
      </c>
      <c r="C36" s="2">
        <v>25</v>
      </c>
      <c r="D36" s="7" t="s">
        <v>107</v>
      </c>
      <c r="E36" s="7">
        <v>110</v>
      </c>
      <c r="F36" s="10">
        <v>16.194675050769</v>
      </c>
      <c r="G36" s="15">
        <v>10.3</v>
      </c>
      <c r="H36" s="10">
        <f t="shared" si="0"/>
        <v>5.8946750507689991</v>
      </c>
      <c r="I36" s="8">
        <v>68</v>
      </c>
      <c r="J36" s="11">
        <f t="shared" si="1"/>
        <v>12.955740040615202</v>
      </c>
    </row>
    <row r="37" spans="1:10" ht="19.5" thickBot="1" x14ac:dyDescent="0.35">
      <c r="A37" s="1">
        <v>32</v>
      </c>
      <c r="B37" s="19" t="s">
        <v>38</v>
      </c>
      <c r="C37" s="2">
        <v>11.5</v>
      </c>
      <c r="D37" s="7" t="s">
        <v>107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 x14ac:dyDescent="0.35">
      <c r="A38" s="1">
        <v>33</v>
      </c>
      <c r="B38" s="19" t="s">
        <v>39</v>
      </c>
      <c r="C38" s="2">
        <v>67.900000000000006</v>
      </c>
      <c r="D38" s="7" t="s">
        <v>107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 x14ac:dyDescent="0.35">
      <c r="A39" s="1">
        <v>34</v>
      </c>
      <c r="B39" s="14" t="s">
        <v>40</v>
      </c>
      <c r="C39" s="2">
        <v>30.1</v>
      </c>
      <c r="D39" s="7" t="s">
        <v>116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 x14ac:dyDescent="0.35">
      <c r="A40" s="1">
        <v>35</v>
      </c>
      <c r="B40" s="14" t="s">
        <v>41</v>
      </c>
      <c r="C40" s="2">
        <v>21</v>
      </c>
      <c r="D40" s="7" t="s">
        <v>111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 x14ac:dyDescent="0.35">
      <c r="A41" s="1">
        <v>36</v>
      </c>
      <c r="B41" s="14" t="s">
        <v>42</v>
      </c>
      <c r="C41" s="2">
        <v>3.3</v>
      </c>
      <c r="D41" s="7" t="s">
        <v>116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 x14ac:dyDescent="0.35">
      <c r="A42" s="1">
        <v>37</v>
      </c>
      <c r="B42" s="14" t="s">
        <v>43</v>
      </c>
      <c r="C42" s="2">
        <v>38.799999999999997</v>
      </c>
      <c r="D42" s="7" t="s">
        <v>113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 x14ac:dyDescent="0.35">
      <c r="A43" s="1">
        <v>38</v>
      </c>
      <c r="B43" s="14" t="s">
        <v>44</v>
      </c>
      <c r="C43" s="2">
        <v>9.86</v>
      </c>
      <c r="D43" s="7" t="s">
        <v>115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 x14ac:dyDescent="0.35">
      <c r="A44" s="1">
        <v>39</v>
      </c>
      <c r="B44" s="14" t="s">
        <v>45</v>
      </c>
      <c r="C44" s="2">
        <v>23.2</v>
      </c>
      <c r="D44" s="7" t="s">
        <v>108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 x14ac:dyDescent="0.35">
      <c r="A45" s="1">
        <v>40</v>
      </c>
      <c r="B45" s="14" t="s">
        <v>46</v>
      </c>
      <c r="C45" s="2">
        <v>19.2</v>
      </c>
      <c r="D45" s="7" t="s">
        <v>116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 x14ac:dyDescent="0.35">
      <c r="A46" s="1">
        <v>41</v>
      </c>
      <c r="B46" s="14" t="s">
        <v>47</v>
      </c>
      <c r="C46" s="2">
        <v>29.4</v>
      </c>
      <c r="D46" s="7" t="s">
        <v>108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 x14ac:dyDescent="0.35">
      <c r="A47" s="1">
        <v>42</v>
      </c>
      <c r="B47" s="14" t="s">
        <v>48</v>
      </c>
      <c r="C47" s="2">
        <v>30.9</v>
      </c>
      <c r="D47" s="7" t="s">
        <v>108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 x14ac:dyDescent="0.35">
      <c r="A48" s="1">
        <v>43</v>
      </c>
      <c r="B48" s="14" t="s">
        <v>49</v>
      </c>
      <c r="C48" s="2">
        <v>21.8</v>
      </c>
      <c r="D48" s="7" t="s">
        <v>108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 x14ac:dyDescent="0.35">
      <c r="A49" s="1">
        <v>44</v>
      </c>
      <c r="B49" s="14" t="s">
        <v>50</v>
      </c>
      <c r="C49" s="2">
        <v>34.4</v>
      </c>
      <c r="D49" s="7" t="s">
        <v>112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 x14ac:dyDescent="0.35">
      <c r="A50" s="1">
        <v>45</v>
      </c>
      <c r="B50" s="14" t="s">
        <v>51</v>
      </c>
      <c r="C50" s="2">
        <v>32.299999999999997</v>
      </c>
      <c r="D50" s="7" t="s">
        <v>108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 x14ac:dyDescent="0.35">
      <c r="A51" s="1">
        <v>46</v>
      </c>
      <c r="B51" s="14" t="s">
        <v>52</v>
      </c>
      <c r="C51" s="2">
        <v>27.9</v>
      </c>
      <c r="D51" s="7" t="s">
        <v>113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 x14ac:dyDescent="0.35">
      <c r="A52" s="1">
        <v>47</v>
      </c>
      <c r="B52" s="14" t="s">
        <v>53</v>
      </c>
      <c r="C52" s="2">
        <v>18.3</v>
      </c>
      <c r="D52" s="7" t="s">
        <v>108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 x14ac:dyDescent="0.35">
      <c r="A53" s="1">
        <v>48</v>
      </c>
      <c r="B53" s="14" t="s">
        <v>54</v>
      </c>
      <c r="C53" s="2">
        <v>27.3</v>
      </c>
      <c r="D53" s="7" t="s">
        <v>112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 x14ac:dyDescent="0.35">
      <c r="A54" s="1">
        <v>49</v>
      </c>
      <c r="B54" s="14" t="s">
        <v>55</v>
      </c>
      <c r="C54" s="2">
        <v>12.5</v>
      </c>
      <c r="D54" s="7" t="s">
        <v>112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 x14ac:dyDescent="0.35">
      <c r="A55" s="1">
        <v>50</v>
      </c>
      <c r="B55" s="14" t="s">
        <v>56</v>
      </c>
      <c r="C55" s="2">
        <f>89.816+28</f>
        <v>117.816</v>
      </c>
      <c r="D55" s="7" t="s">
        <v>113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 x14ac:dyDescent="0.35">
      <c r="A56" s="1">
        <v>51</v>
      </c>
      <c r="B56" s="14" t="s">
        <v>57</v>
      </c>
      <c r="C56" s="2">
        <v>20.100000000000001</v>
      </c>
      <c r="D56" s="7" t="s">
        <v>113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 x14ac:dyDescent="0.35">
      <c r="A57" s="1">
        <v>52</v>
      </c>
      <c r="B57" s="14" t="s">
        <v>58</v>
      </c>
      <c r="C57" s="2">
        <v>18.8</v>
      </c>
      <c r="D57" s="7" t="s">
        <v>113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 x14ac:dyDescent="0.35">
      <c r="A58" s="1">
        <v>53</v>
      </c>
      <c r="B58" s="14" t="s">
        <v>59</v>
      </c>
      <c r="C58" s="2">
        <v>20.5</v>
      </c>
      <c r="D58" s="7" t="s">
        <v>108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 x14ac:dyDescent="0.35">
      <c r="A59" s="1">
        <v>54</v>
      </c>
      <c r="B59" s="14" t="s">
        <v>60</v>
      </c>
      <c r="C59" s="2">
        <v>24</v>
      </c>
      <c r="D59" s="7" t="s">
        <v>108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 x14ac:dyDescent="0.35">
      <c r="A60" s="1">
        <v>55</v>
      </c>
      <c r="B60" s="14" t="s">
        <v>61</v>
      </c>
      <c r="C60" s="2">
        <v>22.9</v>
      </c>
      <c r="D60" s="7" t="s">
        <v>108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 x14ac:dyDescent="0.35">
      <c r="A61" s="1">
        <v>56</v>
      </c>
      <c r="B61" s="14" t="s">
        <v>62</v>
      </c>
      <c r="C61" s="2">
        <v>9.6</v>
      </c>
      <c r="D61" s="7" t="s">
        <v>108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 x14ac:dyDescent="0.35">
      <c r="A62" s="1">
        <v>57</v>
      </c>
      <c r="B62" s="14" t="s">
        <v>63</v>
      </c>
      <c r="C62" s="2">
        <v>8</v>
      </c>
      <c r="D62" s="7" t="s">
        <v>108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 x14ac:dyDescent="0.35">
      <c r="A63" s="1">
        <v>58</v>
      </c>
      <c r="B63" s="14" t="s">
        <v>64</v>
      </c>
      <c r="C63" s="2">
        <v>10</v>
      </c>
      <c r="D63" s="7" t="s">
        <v>108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 x14ac:dyDescent="0.35">
      <c r="A64" s="1">
        <v>59</v>
      </c>
      <c r="B64" s="14" t="s">
        <v>65</v>
      </c>
      <c r="C64" s="2">
        <v>56.2</v>
      </c>
      <c r="D64" s="7" t="s">
        <v>108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 x14ac:dyDescent="0.35">
      <c r="A65" s="1">
        <v>60</v>
      </c>
      <c r="B65" s="14" t="s">
        <v>66</v>
      </c>
      <c r="C65" s="2">
        <v>30.2</v>
      </c>
      <c r="D65" s="7" t="s">
        <v>108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 x14ac:dyDescent="0.35">
      <c r="A66" s="1">
        <v>61</v>
      </c>
      <c r="B66" s="14" t="s">
        <v>67</v>
      </c>
      <c r="C66" s="2">
        <v>13.3</v>
      </c>
      <c r="D66" s="7" t="s">
        <v>108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 x14ac:dyDescent="0.35">
      <c r="A67" s="1">
        <v>62</v>
      </c>
      <c r="B67" s="14" t="s">
        <v>68</v>
      </c>
      <c r="C67" s="2">
        <v>12</v>
      </c>
      <c r="D67" s="7" t="s">
        <v>108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 x14ac:dyDescent="0.35">
      <c r="A68" s="1">
        <v>63</v>
      </c>
      <c r="B68" s="14" t="s">
        <v>69</v>
      </c>
      <c r="C68" s="2">
        <v>24.6</v>
      </c>
      <c r="D68" s="7" t="s">
        <v>108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 x14ac:dyDescent="0.35">
      <c r="A69" s="1">
        <v>64</v>
      </c>
      <c r="B69" s="14" t="s">
        <v>70</v>
      </c>
      <c r="C69" s="2">
        <v>10.6</v>
      </c>
      <c r="D69" s="7" t="s">
        <v>108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 x14ac:dyDescent="0.35">
      <c r="A70" s="1">
        <v>65</v>
      </c>
      <c r="B70" s="14" t="s">
        <v>71</v>
      </c>
      <c r="C70" s="2">
        <v>8.85</v>
      </c>
      <c r="D70" s="7" t="s">
        <v>108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 x14ac:dyDescent="0.35">
      <c r="A71" s="1">
        <v>66</v>
      </c>
      <c r="B71" s="14" t="s">
        <v>72</v>
      </c>
      <c r="C71" s="2">
        <v>29.1</v>
      </c>
      <c r="D71" s="7" t="s">
        <v>108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 x14ac:dyDescent="0.35">
      <c r="A72" s="1">
        <v>67</v>
      </c>
      <c r="B72" s="14" t="s">
        <v>73</v>
      </c>
      <c r="C72" s="2">
        <v>32.1</v>
      </c>
      <c r="D72" s="7" t="s">
        <v>108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 x14ac:dyDescent="0.35">
      <c r="A73" s="1">
        <v>68</v>
      </c>
      <c r="B73" s="14" t="s">
        <v>74</v>
      </c>
      <c r="C73" s="2">
        <v>26</v>
      </c>
      <c r="D73" s="7" t="s">
        <v>108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 x14ac:dyDescent="0.35">
      <c r="A74" s="1">
        <v>69</v>
      </c>
      <c r="B74" s="14" t="s">
        <v>75</v>
      </c>
      <c r="C74" s="2">
        <v>23</v>
      </c>
      <c r="D74" s="7" t="s">
        <v>111</v>
      </c>
      <c r="E74" s="7">
        <v>35</v>
      </c>
      <c r="F74" s="10">
        <v>12.124355652982139</v>
      </c>
      <c r="G74" s="15">
        <v>6.2</v>
      </c>
      <c r="H74" s="10">
        <f t="shared" si="3"/>
        <v>5.9243556529821388</v>
      </c>
      <c r="I74" s="3">
        <v>63</v>
      </c>
      <c r="J74" s="9">
        <f t="shared" si="2"/>
        <v>3.8191720306893742</v>
      </c>
    </row>
    <row r="75" spans="1:10" ht="19.5" thickBot="1" x14ac:dyDescent="0.35">
      <c r="A75" s="1">
        <v>70</v>
      </c>
      <c r="B75" s="14" t="s">
        <v>76</v>
      </c>
      <c r="C75" s="2">
        <v>11.57</v>
      </c>
      <c r="D75" s="7" t="s">
        <v>111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 x14ac:dyDescent="0.35">
      <c r="A76" s="1">
        <v>71</v>
      </c>
      <c r="B76" s="14" t="s">
        <v>77</v>
      </c>
      <c r="C76" s="2">
        <v>5.8</v>
      </c>
      <c r="D76" s="7" t="s">
        <v>111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 x14ac:dyDescent="0.35">
      <c r="A77" s="1">
        <v>72</v>
      </c>
      <c r="B77" s="14" t="s">
        <v>78</v>
      </c>
      <c r="C77" s="2">
        <v>4.5</v>
      </c>
      <c r="D77" s="7" t="s">
        <v>111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 x14ac:dyDescent="0.35">
      <c r="A78" s="1">
        <v>73</v>
      </c>
      <c r="B78" s="14" t="s">
        <v>79</v>
      </c>
      <c r="C78" s="2">
        <v>12</v>
      </c>
      <c r="D78" s="7" t="s">
        <v>114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 x14ac:dyDescent="0.35">
      <c r="A79" s="1">
        <v>74</v>
      </c>
      <c r="B79" s="14" t="s">
        <v>80</v>
      </c>
      <c r="C79" s="2">
        <v>12.1</v>
      </c>
      <c r="D79" s="7" t="s">
        <v>114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 x14ac:dyDescent="0.35">
      <c r="A80" s="1">
        <v>75</v>
      </c>
      <c r="B80" s="14" t="s">
        <v>81</v>
      </c>
      <c r="C80" s="2">
        <v>74.650000000000006</v>
      </c>
      <c r="D80" s="7" t="s">
        <v>108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 x14ac:dyDescent="0.35">
      <c r="A81" s="1">
        <v>76</v>
      </c>
      <c r="B81" s="14" t="s">
        <v>82</v>
      </c>
      <c r="C81" s="2">
        <v>24</v>
      </c>
      <c r="D81" s="7" t="s">
        <v>115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 x14ac:dyDescent="0.35">
      <c r="A82" s="1">
        <v>77</v>
      </c>
      <c r="B82" s="14" t="s">
        <v>83</v>
      </c>
      <c r="C82" s="2">
        <v>14.9</v>
      </c>
      <c r="D82" s="7" t="s">
        <v>113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 x14ac:dyDescent="0.35">
      <c r="A83" s="1">
        <v>78</v>
      </c>
      <c r="B83" s="14" t="s">
        <v>84</v>
      </c>
      <c r="C83" s="2">
        <v>13.2</v>
      </c>
      <c r="D83" s="7" t="s">
        <v>108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 x14ac:dyDescent="0.35">
      <c r="A84" s="1">
        <v>79</v>
      </c>
      <c r="B84" s="14" t="s">
        <v>85</v>
      </c>
      <c r="C84" s="2">
        <v>2.6</v>
      </c>
      <c r="D84" s="7" t="s">
        <v>111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 x14ac:dyDescent="0.35">
      <c r="A85" s="1">
        <v>80</v>
      </c>
      <c r="B85" s="14" t="s">
        <v>86</v>
      </c>
      <c r="C85" s="2">
        <v>15.3</v>
      </c>
      <c r="D85" s="7" t="s">
        <v>112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 x14ac:dyDescent="0.35">
      <c r="A86" s="1">
        <v>81</v>
      </c>
      <c r="B86" s="14" t="s">
        <v>87</v>
      </c>
      <c r="C86" s="2">
        <v>72</v>
      </c>
      <c r="D86" s="7" t="s">
        <v>108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 x14ac:dyDescent="0.35">
      <c r="A87" s="1">
        <v>82</v>
      </c>
      <c r="B87" s="14" t="s">
        <v>88</v>
      </c>
      <c r="C87" s="2">
        <v>16.100000000000001</v>
      </c>
      <c r="D87" s="7" t="s">
        <v>108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 x14ac:dyDescent="0.35">
      <c r="A88" s="1">
        <v>83</v>
      </c>
      <c r="B88" s="14" t="s">
        <v>89</v>
      </c>
      <c r="C88" s="2">
        <v>45.3</v>
      </c>
      <c r="D88" s="7" t="s">
        <v>111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 x14ac:dyDescent="0.35">
      <c r="A89" s="1">
        <v>84</v>
      </c>
      <c r="B89" s="14" t="s">
        <v>90</v>
      </c>
      <c r="C89" s="2">
        <v>35.1</v>
      </c>
      <c r="D89" s="7" t="s">
        <v>108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 x14ac:dyDescent="0.35">
      <c r="A90" s="1">
        <v>85</v>
      </c>
      <c r="B90" s="14" t="s">
        <v>91</v>
      </c>
      <c r="C90" s="2">
        <v>36</v>
      </c>
      <c r="D90" s="7" t="s">
        <v>108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 x14ac:dyDescent="0.35">
      <c r="A91" s="1">
        <v>86</v>
      </c>
      <c r="B91" s="14" t="s">
        <v>92</v>
      </c>
      <c r="C91" s="2">
        <v>32.299999999999997</v>
      </c>
      <c r="D91" s="7" t="s">
        <v>108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 x14ac:dyDescent="0.35">
      <c r="A92" s="1">
        <v>87</v>
      </c>
      <c r="B92" s="14" t="s">
        <v>93</v>
      </c>
      <c r="C92" s="2">
        <v>8</v>
      </c>
      <c r="D92" s="7" t="s">
        <v>111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 x14ac:dyDescent="0.35">
      <c r="A93" s="1">
        <v>88</v>
      </c>
      <c r="B93" s="14" t="s">
        <v>94</v>
      </c>
      <c r="C93" s="2">
        <v>21.5</v>
      </c>
      <c r="D93" s="7" t="s">
        <v>111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 x14ac:dyDescent="0.35">
      <c r="A94" s="1">
        <v>89</v>
      </c>
      <c r="B94" s="14" t="s">
        <v>95</v>
      </c>
      <c r="C94" s="2">
        <v>17.5</v>
      </c>
      <c r="D94" s="7" t="s">
        <v>108</v>
      </c>
      <c r="E94" s="7">
        <v>35</v>
      </c>
      <c r="F94" s="10">
        <v>6.0621778264910695</v>
      </c>
      <c r="G94" s="15">
        <v>1.7</v>
      </c>
      <c r="H94" s="10">
        <f t="shared" si="3"/>
        <v>4.3621778264910693</v>
      </c>
      <c r="I94" s="3">
        <v>32</v>
      </c>
      <c r="J94" s="9">
        <f t="shared" si="2"/>
        <v>1.9398969044771426</v>
      </c>
    </row>
    <row r="95" spans="1:10" ht="19.5" thickBot="1" x14ac:dyDescent="0.35">
      <c r="A95" s="1">
        <v>90</v>
      </c>
      <c r="B95" s="14" t="s">
        <v>96</v>
      </c>
      <c r="C95" s="2">
        <v>20.6</v>
      </c>
      <c r="D95" s="7" t="s">
        <v>111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 x14ac:dyDescent="0.35">
      <c r="A96" s="1">
        <v>91</v>
      </c>
      <c r="B96" s="14" t="s">
        <v>97</v>
      </c>
      <c r="C96" s="2">
        <v>23.4</v>
      </c>
      <c r="D96" s="7" t="s">
        <v>108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 x14ac:dyDescent="0.35">
      <c r="A97" s="1">
        <v>92</v>
      </c>
      <c r="B97" s="14" t="s">
        <v>98</v>
      </c>
      <c r="C97" s="2">
        <v>3.5</v>
      </c>
      <c r="D97" s="7" t="s">
        <v>108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 x14ac:dyDescent="0.35">
      <c r="A98" s="1">
        <v>93</v>
      </c>
      <c r="B98" s="14" t="s">
        <v>99</v>
      </c>
      <c r="C98" s="2">
        <v>22.16</v>
      </c>
      <c r="D98" s="7" t="s">
        <v>113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 x14ac:dyDescent="0.35">
      <c r="A99" s="1">
        <v>94</v>
      </c>
      <c r="B99" s="14" t="s">
        <v>100</v>
      </c>
      <c r="C99" s="2">
        <v>52.6</v>
      </c>
      <c r="D99" s="7" t="s">
        <v>113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 x14ac:dyDescent="0.35">
      <c r="A100" s="1">
        <v>95</v>
      </c>
      <c r="B100" s="14" t="s">
        <v>101</v>
      </c>
      <c r="C100" s="2">
        <v>5</v>
      </c>
      <c r="D100" s="7" t="s">
        <v>108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 x14ac:dyDescent="0.35">
      <c r="A101" s="1">
        <v>96</v>
      </c>
      <c r="B101" s="14" t="s">
        <v>102</v>
      </c>
      <c r="C101" s="2">
        <v>21.1</v>
      </c>
      <c r="D101" s="7" t="s">
        <v>114</v>
      </c>
      <c r="E101" s="7">
        <v>35</v>
      </c>
      <c r="F101" s="10">
        <v>9.093266739736606</v>
      </c>
      <c r="G101" s="15">
        <v>5</v>
      </c>
      <c r="H101" s="10">
        <f t="shared" si="3"/>
        <v>4.093266739736606</v>
      </c>
      <c r="I101" s="3">
        <v>110</v>
      </c>
      <c r="J101" s="9">
        <f t="shared" si="2"/>
        <v>6.6683956091401768</v>
      </c>
    </row>
    <row r="102" spans="1:10" ht="19.5" thickBot="1" x14ac:dyDescent="0.35">
      <c r="A102" s="1">
        <v>97</v>
      </c>
      <c r="B102" s="14" t="s">
        <v>103</v>
      </c>
      <c r="C102" s="2">
        <v>3.2</v>
      </c>
      <c r="D102" s="7" t="s">
        <v>111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 x14ac:dyDescent="0.35">
      <c r="A103" s="1">
        <v>98</v>
      </c>
      <c r="B103" s="14" t="s">
        <v>104</v>
      </c>
      <c r="C103" s="2">
        <v>17.399999999999999</v>
      </c>
      <c r="D103" s="7" t="s">
        <v>111</v>
      </c>
      <c r="E103" s="7">
        <v>35</v>
      </c>
      <c r="F103" s="10">
        <v>3.0310889132455348</v>
      </c>
      <c r="G103" s="15">
        <v>0.4</v>
      </c>
      <c r="H103" s="10">
        <f t="shared" si="3"/>
        <v>2.6310889132455348</v>
      </c>
      <c r="I103" s="3">
        <v>7</v>
      </c>
      <c r="J103" s="9">
        <f t="shared" ref="J103:J105" si="4">SQRT(3)*I103*35/1000</f>
        <v>0.42435244785437493</v>
      </c>
    </row>
    <row r="104" spans="1:10" ht="19.5" thickBot="1" x14ac:dyDescent="0.35">
      <c r="A104" s="1">
        <v>99</v>
      </c>
      <c r="B104" s="14" t="s">
        <v>105</v>
      </c>
      <c r="C104" s="2">
        <v>24.5</v>
      </c>
      <c r="D104" s="7" t="s">
        <v>111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 x14ac:dyDescent="0.35">
      <c r="A105" s="1">
        <v>100</v>
      </c>
      <c r="B105" s="14" t="s">
        <v>106</v>
      </c>
      <c r="C105" s="2">
        <v>13.5</v>
      </c>
      <c r="D105" s="7" t="s">
        <v>115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август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2024-07-10T09:10:00Z</dcterms:modified>
</cp:coreProperties>
</file>